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<sst xmlns="http://schemas.openxmlformats.org/spreadsheetml/2006/main" count="23" uniqueCount="23">
  <si>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</si>
  <si>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</si>
  <si>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</si>
  <si>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</si>
  <si>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</si>
  <si>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</si>
  <si>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</si>
  <si>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Spitalul judetean de urgenta Targoviste</t>
  </si>
  <si>
    <t>Almina Trading S.A Targoviste</t>
  </si>
  <si>
    <t>Hymarco Clinique SRL Targoviste</t>
  </si>
  <si>
    <t>Director ex al directiei Economice</t>
  </si>
  <si>
    <t>dr.jr.Cornel Craciun</t>
  </si>
  <si>
    <t>ec.Termegan Liliana</t>
  </si>
  <si>
    <t>Spitalul Municipal Moreni</t>
  </si>
  <si>
    <t>Director general</t>
  </si>
  <si>
    <t>Intocmit,</t>
  </si>
  <si>
    <t>ec Niculina Sandu</t>
  </si>
  <si>
    <t>Director ex.al directiei relatii contractuale</t>
  </si>
  <si>
    <t>ec.Dinca Agnes</t>
  </si>
  <si>
    <t>Sef.Serv.Decontare serv.medicale</t>
  </si>
  <si>
    <t>Februarie</t>
  </si>
  <si>
    <t>Lista furnizorilor de servicii paraclinice -ecografii efectuate de medicii din specialitatile clinice si sumele repartizate pentru luna Februarie 2021, utilizand criteriile din Anexa 20 la Ordinul MS/ CNAS nr. 397/836/2018 si punctajul obtinut de furnizori la contractare, actualizat la  data prezentei file de Buget nr. P 562/27.01.2021, inregistrata la CAS Dambovita la nr. 1.046/28.01.2021</t>
  </si>
  <si>
    <t>CASA DE ASIGURARI DE SANATATE DAMBOVITA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</si>
</sst>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22</v>
      </c>
    </row>
    <row r="4" spans="1:4" ht="12.75">
      <c r="A4" s="32" t="s">
        <v>21</v>
      </c>
      <c r="B4" s="33"/>
      <c r="C4" s="33"/>
      <c r="D4" s="33"/>
    </row>
    <row r="5" spans="1:4" ht="12.75">
      <c r="A5" s="34"/>
      <c r="B5" s="34"/>
      <c r="C5" s="34"/>
      <c r="D5" s="34"/>
    </row>
    <row r="6" spans="1:4" ht="12.75">
      <c r="A6" s="34"/>
      <c r="B6" s="34"/>
      <c r="C6" s="34"/>
      <c r="D6" s="34"/>
    </row>
    <row r="7" spans="1:4" ht="30.75" customHeight="1">
      <c r="A7" s="35"/>
      <c r="B7" s="35"/>
      <c r="C7" s="35"/>
      <c r="D7" s="35"/>
    </row>
    <row r="8" spans="1:4" ht="13.5" customHeight="1">
      <c r="A8" s="28"/>
      <c r="B8" s="28"/>
      <c r="C8" s="28"/>
      <c r="D8" s="28"/>
    </row>
    <row r="9" spans="1:4" s="8" customFormat="1" ht="27" customHeight="1">
      <c r="A9" s="27" t="s">
        <v>0</v>
      </c>
      <c r="B9" s="30" t="s">
        <v>4</v>
      </c>
      <c r="C9" s="9" t="s">
        <v>5</v>
      </c>
      <c r="D9" s="9"/>
    </row>
    <row r="10" spans="1:4" s="13" customFormat="1" ht="27" customHeight="1">
      <c r="A10" s="27"/>
      <c r="B10" s="29" t="s">
        <v>20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>
        <v>7589.4</v>
      </c>
      <c r="C12" s="18"/>
      <c r="D12" s="18">
        <v>7589.4</v>
      </c>
    </row>
    <row r="13" spans="1:4" ht="12.75">
      <c r="A13" s="2" t="s">
        <v>7</v>
      </c>
      <c r="B13" s="19">
        <f>D13</f>
        <v>2620.149999942</v>
      </c>
      <c r="C13" s="20">
        <v>17.4</v>
      </c>
      <c r="D13" s="11">
        <f>C13*$D$18</f>
        <v>2620.149999942</v>
      </c>
    </row>
    <row r="14" spans="1:4" ht="12.75">
      <c r="A14" s="2" t="s">
        <v>9</v>
      </c>
      <c r="B14" s="19">
        <f>D14</f>
        <v>1520.8916666329999</v>
      </c>
      <c r="C14" s="20">
        <v>10.1</v>
      </c>
      <c r="D14" s="11">
        <f>C14*$D$18</f>
        <v>1520.8916666329999</v>
      </c>
    </row>
    <row r="15" spans="1:4" ht="12.75">
      <c r="A15" s="2" t="s">
        <v>13</v>
      </c>
      <c r="B15" s="19">
        <f>D15</f>
        <v>1114.316666642</v>
      </c>
      <c r="C15" s="20">
        <v>7.4</v>
      </c>
      <c r="D15" s="11">
        <f>C15*$D$18</f>
        <v>1114.316666642</v>
      </c>
    </row>
    <row r="16" spans="1:4" ht="12.75">
      <c r="A16" s="2" t="s">
        <v>8</v>
      </c>
      <c r="B16" s="19">
        <f>D16</f>
        <v>2334.041666615</v>
      </c>
      <c r="C16" s="20">
        <v>15.5</v>
      </c>
      <c r="D16" s="11">
        <f>C16*$D$18</f>
        <v>2334.041666615</v>
      </c>
    </row>
    <row r="17" spans="1:4" ht="12.75">
      <c r="A17" s="7" t="s">
        <v>6</v>
      </c>
      <c r="B17" s="5">
        <f>SUM(B13:B16)</f>
        <v>7589.399999832</v>
      </c>
      <c r="C17" s="5">
        <f>SUM(C13:C16)</f>
        <v>50.4</v>
      </c>
      <c r="D17" s="5">
        <f>SUM(D13:D16)</f>
        <v>7589.399999832</v>
      </c>
    </row>
    <row r="18" spans="1:4" ht="12.75">
      <c r="A18" s="2" t="s">
        <v>2</v>
      </c>
      <c r="B18" s="3"/>
      <c r="C18" s="6"/>
      <c r="D18" s="6">
        <f>ROUND(D12/C17,8)</f>
        <v>150.58333333</v>
      </c>
    </row>
    <row r="20" spans="1:7" ht="12.75">
      <c r="A20" s="21"/>
      <c r="B20" s="22"/>
      <c r="C20" s="23"/>
      <c r="D20" s="23"/>
      <c r="E20" s="23"/>
      <c r="F20" s="24"/>
      <c r="G20"/>
    </row>
    <row r="21" spans="1:7" ht="12.75">
      <c r="A21" s="25"/>
      <c r="B21" s="25" t="s">
        <v>14</v>
      </c>
      <c r="C21" s="25"/>
      <c r="D21" s="25"/>
      <c r="E21" s="25"/>
      <c r="F21" s="25"/>
      <c r="G21" s="25"/>
    </row>
    <row r="22" spans="1:7" ht="12.75">
      <c r="A22" s="25"/>
      <c r="B22" s="25" t="s">
        <v>11</v>
      </c>
      <c r="C22" s="25"/>
      <c r="D22" s="26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 t="s">
        <v>10</v>
      </c>
      <c r="B25" s="25"/>
      <c r="C25" s="25"/>
      <c r="D25" s="25"/>
      <c r="E25" s="25"/>
      <c r="F25" s="25"/>
      <c r="G25" s="25"/>
    </row>
    <row r="26" spans="1:7" ht="12.75">
      <c r="A26" s="25" t="s">
        <v>16</v>
      </c>
      <c r="B26" s="25"/>
      <c r="C26" s="1" t="s">
        <v>17</v>
      </c>
      <c r="D26" s="1"/>
      <c r="F26" s="25"/>
      <c r="G26" s="25"/>
    </row>
    <row r="27" spans="1:7" ht="12.75">
      <c r="A27" s="25"/>
      <c r="B27" s="25"/>
      <c r="C27" s="1" t="s">
        <v>18</v>
      </c>
      <c r="D27" s="1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6"/>
      <c r="F29" s="25"/>
      <c r="G29" s="25"/>
    </row>
    <row r="30" spans="1:7" ht="12.75">
      <c r="A30" s="25"/>
      <c r="B30" s="25" t="s">
        <v>15</v>
      </c>
      <c r="C30" s="25"/>
      <c r="D30" s="25"/>
      <c r="E30" s="26"/>
      <c r="F30" s="25"/>
      <c r="G30" s="25"/>
    </row>
    <row r="31" spans="1:7" ht="12.75">
      <c r="A31" s="25"/>
      <c r="B31" s="31" t="s">
        <v>19</v>
      </c>
      <c r="C31" s="31"/>
      <c r="D31" s="31"/>
      <c r="E31" s="26">
        <v>44224</v>
      </c>
      <c r="F31" s="25"/>
      <c r="G31" s="25"/>
    </row>
    <row r="32" spans="1:7" ht="12.75">
      <c r="A32" s="25"/>
      <c r="B32" s="31" t="s">
        <v>12</v>
      </c>
      <c r="C32" s="31"/>
      <c r="D32" s="31"/>
      <c r="E32" s="25"/>
      <c r="F32" s="25"/>
      <c r="G32" s="25"/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2021-02-01T08:33:32Z</cp:lastPrinted>
  <dcterms:created xsi:type="dcterms:W3CDTF">2003-01-21T08:22:40Z</dcterms:created>
  <dcterms:modified xsi:type="dcterms:W3CDTF">2021-02-01T08:33:35Z</dcterms:modified>
  <cp:category/>
  <cp:version/>
  <cp:contentType/>
  <cp:contentStatus/>
</cp:coreProperties>
</file>